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TT of Aphids" sheetId="1" r:id="rId4"/>
  </sheets>
  <definedNames/>
  <calcPr/>
</workbook>
</file>

<file path=xl/sharedStrings.xml><?xml version="1.0" encoding="utf-8"?>
<sst xmlns="http://schemas.openxmlformats.org/spreadsheetml/2006/main" count="32" uniqueCount="23">
  <si>
    <t>STERNORRHYNCHA</t>
  </si>
  <si>
    <t>Dcit_UV</t>
  </si>
  <si>
    <t>Apis UV-anc</t>
  </si>
  <si>
    <t>Rmai UV-anc</t>
  </si>
  <si>
    <t>Mper UV-anc</t>
  </si>
  <si>
    <t>Sfla UV-anc</t>
  </si>
  <si>
    <t>Cced UV-anc</t>
  </si>
  <si>
    <t>Apis UV-der</t>
  </si>
  <si>
    <t>Rmai UV-der</t>
  </si>
  <si>
    <t>Mper UV-der</t>
  </si>
  <si>
    <t>Sfla UV-der</t>
  </si>
  <si>
    <t>Cced UV-der</t>
  </si>
  <si>
    <t>to outgroup (Dcit UV):</t>
  </si>
  <si>
    <t>UV-der vs UV-anc:</t>
  </si>
  <si>
    <t>AUCHENORRHYNCHA</t>
  </si>
  <si>
    <t>Monu_UV</t>
  </si>
  <si>
    <t>Nlug_UV-anc</t>
  </si>
  <si>
    <t>Lstri_UV-anc</t>
  </si>
  <si>
    <t>Sfur_UV-anc</t>
  </si>
  <si>
    <t>Nlug_UV-der</t>
  </si>
  <si>
    <t>Lstri_UV-der</t>
  </si>
  <si>
    <t>Sfur_UV-der</t>
  </si>
  <si>
    <t>to outgroup (Monu UV):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</si>
</sst>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5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/>
    <font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3">
    <border/>
    <border>
      <bottom style="thick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1" fillId="0" fontId="2" numFmtId="0" xfId="0" applyAlignment="1" applyBorder="1" applyFont="1">
      <alignment horizontal="center" readingOrder="0" shrinkToFit="0" wrapText="1"/>
    </xf>
    <xf borderId="1" fillId="0" fontId="3" numFmtId="0" xfId="0" applyBorder="1" applyFont="1"/>
    <xf borderId="2" fillId="0" fontId="2" numFmtId="0" xfId="0" applyAlignment="1" applyBorder="1" applyFont="1">
      <alignment horizontal="right" readingOrder="0"/>
    </xf>
    <xf borderId="2" fillId="0" fontId="2" numFmtId="0" xfId="0" applyAlignment="1" applyBorder="1" applyFont="1">
      <alignment readingOrder="0"/>
    </xf>
    <xf borderId="0" fillId="0" fontId="2" numFmtId="0" xfId="0" applyAlignment="1" applyFont="1">
      <alignment readingOrder="0"/>
    </xf>
    <xf borderId="0" fillId="2" fontId="1" numFmtId="0" xfId="0" applyAlignment="1" applyFill="1" applyFont="1">
      <alignment horizontal="right" readingOrder="0"/>
    </xf>
    <xf borderId="0" fillId="0" fontId="1" numFmtId="0" xfId="0" applyAlignment="1" applyFont="1">
      <alignment horizontal="right" readingOrder="0"/>
    </xf>
    <xf borderId="0" fillId="3" fontId="1" numFmtId="0" xfId="0" applyAlignment="1" applyFill="1" applyFont="1">
      <alignment horizontal="right" readingOrder="0"/>
    </xf>
    <xf borderId="0" fillId="4" fontId="4" numFmtId="0" xfId="0" applyAlignment="1" applyFill="1" applyFont="1">
      <alignment horizontal="right" readingOrder="0"/>
    </xf>
    <xf borderId="0" fillId="0" fontId="2" numFmtId="0" xfId="0" applyAlignment="1" applyFont="1">
      <alignment horizontal="right" readingOrder="0"/>
    </xf>
    <xf borderId="0" fillId="2" fontId="1" numFmtId="164" xfId="0" applyAlignment="1" applyFont="1" applyNumberFormat="1">
      <alignment horizontal="right" readingOrder="0"/>
    </xf>
    <xf borderId="0" fillId="0" fontId="1" numFmtId="164" xfId="0" applyAlignment="1" applyFont="1" applyNumberFormat="1">
      <alignment horizontal="right"/>
    </xf>
    <xf borderId="0" fillId="3" fontId="1" numFmtId="164" xfId="0" applyAlignment="1" applyFont="1" applyNumberForma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5.75"/>
    <col customWidth="1" min="2" max="9" width="10.63"/>
  </cols>
  <sheetData>
    <row r="1">
      <c r="B1" s="1"/>
      <c r="C1" s="1"/>
      <c r="D1" s="1"/>
      <c r="E1" s="1"/>
      <c r="F1" s="1"/>
      <c r="G1" s="1"/>
      <c r="H1" s="1"/>
      <c r="I1" s="1"/>
    </row>
    <row r="2">
      <c r="B2" s="2" t="s">
        <v>0</v>
      </c>
      <c r="C2" s="3"/>
      <c r="D2" s="3"/>
      <c r="E2" s="3"/>
      <c r="F2" s="3"/>
      <c r="G2" s="3"/>
    </row>
    <row r="4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</row>
    <row r="5">
      <c r="A5" s="6" t="s">
        <v>2</v>
      </c>
      <c r="B5" s="7">
        <v>0.6841</v>
      </c>
      <c r="C5" s="1"/>
      <c r="D5" s="1"/>
      <c r="E5" s="1"/>
      <c r="F5" s="1"/>
      <c r="G5" s="1"/>
      <c r="H5" s="1"/>
      <c r="I5" s="1"/>
    </row>
    <row r="6">
      <c r="A6" s="6" t="s">
        <v>3</v>
      </c>
      <c r="B6" s="7">
        <v>0.6731</v>
      </c>
      <c r="C6" s="8"/>
      <c r="D6" s="1"/>
      <c r="E6" s="1"/>
      <c r="F6" s="1"/>
      <c r="G6" s="1"/>
      <c r="H6" s="1"/>
      <c r="I6" s="1"/>
    </row>
    <row r="7">
      <c r="A7" s="6" t="s">
        <v>4</v>
      </c>
      <c r="B7" s="7">
        <v>0.6731</v>
      </c>
      <c r="C7" s="8"/>
      <c r="D7" s="8"/>
      <c r="E7" s="1"/>
      <c r="F7" s="1"/>
      <c r="G7" s="1"/>
      <c r="H7" s="1"/>
      <c r="I7" s="1"/>
    </row>
    <row r="8">
      <c r="A8" s="6" t="s">
        <v>5</v>
      </c>
      <c r="B8" s="7">
        <v>0.6804</v>
      </c>
      <c r="C8" s="8"/>
      <c r="D8" s="8"/>
      <c r="E8" s="8"/>
      <c r="F8" s="1"/>
      <c r="G8" s="1"/>
      <c r="H8" s="1"/>
      <c r="I8" s="1"/>
    </row>
    <row r="9">
      <c r="A9" s="6" t="s">
        <v>6</v>
      </c>
      <c r="B9" s="7">
        <v>0.6222</v>
      </c>
      <c r="C9" s="8"/>
      <c r="D9" s="8"/>
      <c r="E9" s="8"/>
      <c r="F9" s="8"/>
      <c r="G9" s="1"/>
      <c r="H9" s="1"/>
      <c r="I9" s="1"/>
    </row>
    <row r="10">
      <c r="A10" s="6" t="s">
        <v>7</v>
      </c>
      <c r="B10" s="9">
        <v>0.7564</v>
      </c>
      <c r="C10" s="10">
        <v>0.3365</v>
      </c>
      <c r="D10" s="8"/>
      <c r="E10" s="8"/>
      <c r="F10" s="8"/>
      <c r="G10" s="8"/>
      <c r="H10" s="1"/>
      <c r="I10" s="1"/>
    </row>
    <row r="11">
      <c r="A11" s="6" t="s">
        <v>8</v>
      </c>
      <c r="B11" s="9">
        <v>0.7375</v>
      </c>
      <c r="C11" s="10"/>
      <c r="D11" s="8">
        <v>0.3279</v>
      </c>
      <c r="E11" s="8"/>
      <c r="F11" s="8"/>
      <c r="G11" s="8"/>
      <c r="H11" s="8"/>
      <c r="I11" s="8"/>
    </row>
    <row r="12">
      <c r="A12" s="6" t="s">
        <v>9</v>
      </c>
      <c r="B12" s="9">
        <v>0.7582</v>
      </c>
      <c r="C12" s="10"/>
      <c r="D12" s="8"/>
      <c r="E12" s="8">
        <v>0.3371</v>
      </c>
      <c r="F12" s="8"/>
      <c r="G12" s="8"/>
      <c r="H12" s="8"/>
      <c r="I12" s="8"/>
    </row>
    <row r="13">
      <c r="A13" s="6" t="s">
        <v>10</v>
      </c>
      <c r="B13" s="9">
        <v>0.7462</v>
      </c>
      <c r="C13" s="10"/>
      <c r="D13" s="8"/>
      <c r="E13" s="8"/>
      <c r="F13" s="8">
        <v>0.3575</v>
      </c>
      <c r="G13" s="8"/>
      <c r="H13" s="8"/>
      <c r="I13" s="8"/>
    </row>
    <row r="14">
      <c r="A14" s="6" t="s">
        <v>11</v>
      </c>
      <c r="B14" s="9">
        <v>0.7727</v>
      </c>
      <c r="C14" s="8"/>
      <c r="D14" s="8"/>
      <c r="E14" s="8"/>
      <c r="F14" s="8"/>
      <c r="G14" s="8">
        <v>0.3329</v>
      </c>
      <c r="H14" s="8"/>
      <c r="I14" s="8"/>
    </row>
    <row r="15">
      <c r="B15" s="1"/>
      <c r="C15" s="1"/>
      <c r="D15" s="1"/>
      <c r="E15" s="1"/>
      <c r="F15" s="1"/>
      <c r="G15" s="1"/>
      <c r="H15" s="1"/>
      <c r="I15" s="1"/>
    </row>
    <row r="16">
      <c r="B16" s="11" t="s">
        <v>12</v>
      </c>
      <c r="C16" s="1"/>
      <c r="D16" s="1"/>
      <c r="E16" s="11" t="s">
        <v>13</v>
      </c>
      <c r="F16" s="1"/>
      <c r="G16" s="1"/>
      <c r="H16" s="1"/>
      <c r="I16" s="1"/>
    </row>
    <row r="17">
      <c r="B17" s="12">
        <f>AVERAGE(B5:B9)</f>
        <v>0.66658</v>
      </c>
      <c r="C17" s="13">
        <f>STDEV(B5:B9)</f>
        <v>0.02526137368</v>
      </c>
      <c r="E17" s="13">
        <f>AVERAGE(C10:F14)</f>
        <v>0.33975</v>
      </c>
      <c r="F17" s="13">
        <f>STDEV(C10:F14)</f>
        <v>0.0125574679</v>
      </c>
      <c r="G17" s="1"/>
      <c r="H17" s="1"/>
      <c r="I17" s="1"/>
    </row>
    <row r="18">
      <c r="B18" s="14">
        <f>AVERAGE(B10:B14)</f>
        <v>0.7542</v>
      </c>
      <c r="C18" s="13">
        <f>STDEV(B10:B14)</f>
        <v>0.01328514208</v>
      </c>
      <c r="F18" s="1"/>
      <c r="G18" s="1"/>
      <c r="H18" s="1"/>
      <c r="I18" s="1"/>
    </row>
    <row r="19">
      <c r="D19" s="1"/>
      <c r="E19" s="1"/>
      <c r="F19" s="1"/>
      <c r="G19" s="1"/>
      <c r="H19" s="1"/>
      <c r="I19" s="1"/>
    </row>
    <row r="20">
      <c r="C20" s="1"/>
      <c r="D20" s="1"/>
      <c r="E20" s="1"/>
      <c r="F20" s="1"/>
      <c r="G20" s="1"/>
      <c r="H20" s="1"/>
      <c r="I20" s="1"/>
    </row>
    <row r="21">
      <c r="B21" s="2" t="s">
        <v>14</v>
      </c>
      <c r="C21" s="3"/>
      <c r="D21" s="3"/>
      <c r="E21" s="3"/>
      <c r="F21" s="3"/>
      <c r="G21" s="3"/>
    </row>
    <row r="22">
      <c r="C22" s="1"/>
      <c r="D22" s="1"/>
      <c r="E22" s="1"/>
      <c r="F22" s="1"/>
      <c r="G22" s="1"/>
      <c r="H22" s="1"/>
      <c r="I22" s="1"/>
    </row>
    <row r="24">
      <c r="B24" s="5" t="s">
        <v>15</v>
      </c>
      <c r="C24" s="4" t="s">
        <v>16</v>
      </c>
      <c r="D24" s="4" t="s">
        <v>17</v>
      </c>
      <c r="E24" s="4" t="s">
        <v>18</v>
      </c>
      <c r="F24" s="1"/>
      <c r="G24" s="1"/>
      <c r="H24" s="1"/>
      <c r="I24" s="1"/>
    </row>
    <row r="25">
      <c r="A25" s="6" t="s">
        <v>16</v>
      </c>
      <c r="B25" s="7">
        <v>0.49809</v>
      </c>
      <c r="C25" s="8"/>
      <c r="D25" s="1"/>
      <c r="E25" s="1"/>
      <c r="F25" s="1"/>
      <c r="G25" s="1"/>
      <c r="H25" s="1"/>
      <c r="I25" s="1"/>
    </row>
    <row r="26">
      <c r="A26" s="6" t="s">
        <v>17</v>
      </c>
      <c r="B26" s="7">
        <v>0.50747</v>
      </c>
      <c r="C26" s="1"/>
      <c r="D26" s="8"/>
      <c r="E26" s="1"/>
      <c r="F26" s="1"/>
      <c r="G26" s="1"/>
      <c r="H26" s="1"/>
      <c r="I26" s="1"/>
    </row>
    <row r="27">
      <c r="A27" s="6" t="s">
        <v>18</v>
      </c>
      <c r="B27" s="7">
        <v>0.50074</v>
      </c>
      <c r="C27" s="1"/>
      <c r="D27" s="1"/>
      <c r="E27" s="8"/>
      <c r="F27" s="1"/>
      <c r="G27" s="1"/>
      <c r="H27" s="1"/>
      <c r="I27" s="1"/>
    </row>
    <row r="28">
      <c r="A28" s="6" t="s">
        <v>19</v>
      </c>
      <c r="B28" s="9">
        <v>0.55375</v>
      </c>
      <c r="C28" s="8">
        <v>0.20625</v>
      </c>
      <c r="D28" s="1"/>
      <c r="E28" s="1"/>
      <c r="F28" s="1"/>
      <c r="G28" s="1"/>
      <c r="H28" s="1"/>
      <c r="I28" s="1"/>
    </row>
    <row r="29">
      <c r="A29" s="6" t="s">
        <v>20</v>
      </c>
      <c r="B29" s="9">
        <v>0.55932</v>
      </c>
      <c r="C29" s="1"/>
      <c r="D29" s="8">
        <v>0.19152</v>
      </c>
      <c r="E29" s="1"/>
      <c r="F29" s="1"/>
      <c r="G29" s="1"/>
      <c r="H29" s="1"/>
      <c r="I29" s="1"/>
    </row>
    <row r="30">
      <c r="A30" s="6" t="s">
        <v>21</v>
      </c>
      <c r="B30" s="9">
        <v>0.54663</v>
      </c>
      <c r="C30" s="1"/>
      <c r="D30" s="1"/>
      <c r="E30" s="8">
        <v>0.17985</v>
      </c>
      <c r="F30" s="1"/>
      <c r="G30" s="1"/>
      <c r="H30" s="1"/>
      <c r="I30" s="1"/>
    </row>
    <row r="31">
      <c r="C31" s="1"/>
      <c r="D31" s="1"/>
      <c r="E31" s="1"/>
      <c r="F31" s="1"/>
      <c r="G31" s="1"/>
      <c r="H31" s="1"/>
      <c r="I31" s="1"/>
    </row>
    <row r="32">
      <c r="B32" s="11" t="s">
        <v>22</v>
      </c>
      <c r="C32" s="1"/>
      <c r="D32" s="1"/>
      <c r="E32" s="11" t="s">
        <v>13</v>
      </c>
      <c r="F32" s="1"/>
      <c r="G32" s="1"/>
      <c r="H32" s="1"/>
      <c r="I32" s="1"/>
    </row>
    <row r="33">
      <c r="B33" s="7">
        <v>0.502</v>
      </c>
      <c r="C33" s="8">
        <v>0.005</v>
      </c>
      <c r="D33" s="1"/>
      <c r="E33" s="8">
        <v>0.193</v>
      </c>
      <c r="F33" s="8">
        <v>0.013</v>
      </c>
      <c r="G33" s="1"/>
      <c r="H33" s="1"/>
      <c r="I33" s="1"/>
    </row>
    <row r="34">
      <c r="B34" s="9">
        <v>0.553</v>
      </c>
      <c r="C34" s="8">
        <v>0.006</v>
      </c>
      <c r="D34" s="1"/>
      <c r="F34" s="1"/>
      <c r="G34" s="1"/>
      <c r="H34" s="1"/>
      <c r="I34" s="1"/>
    </row>
    <row r="35">
      <c r="C35" s="1"/>
      <c r="D35" s="1"/>
      <c r="F35" s="1"/>
      <c r="G35" s="1"/>
      <c r="H35" s="1"/>
      <c r="I35" s="1"/>
    </row>
    <row r="36">
      <c r="C36" s="1"/>
      <c r="D36" s="1"/>
      <c r="F36" s="1"/>
      <c r="G36" s="1"/>
      <c r="H36" s="1"/>
      <c r="I36" s="1"/>
    </row>
    <row r="37">
      <c r="C37" s="1"/>
      <c r="D37" s="1"/>
      <c r="E37" s="1"/>
      <c r="F37" s="1"/>
      <c r="G37" s="1"/>
      <c r="H37" s="1"/>
      <c r="I37" s="1"/>
    </row>
    <row r="38">
      <c r="C38" s="1"/>
      <c r="D38" s="1"/>
      <c r="E38" s="1"/>
      <c r="F38" s="1"/>
      <c r="G38" s="1"/>
      <c r="H38" s="1"/>
      <c r="I38" s="1"/>
    </row>
  </sheetData>
  <mergeCells count="2">
    <mergeCell ref="B2:G2"/>
    <mergeCell ref="B21:G21"/>
  </mergeCells>
  <drawing r:id="rId1"/>
</worksheet>
</file>